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8" documentId="13_ncr:1_{2A71D953-7143-4B68-8551-CCBE7D29099E}" xr6:coauthVersionLast="47" xr6:coauthVersionMax="47" xr10:uidLastSave="{A5EAFA69-4D51-40FA-9F45-1BFE342387F8}"/>
  <bookViews>
    <workbookView xWindow="-105" yWindow="0" windowWidth="14610" windowHeight="15585" xr2:uid="{368A6CAB-EC73-4924-94AB-6633FD729C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19" i="1" l="1"/>
  <c r="E20" i="1"/>
</calcChain>
</file>

<file path=xl/sharedStrings.xml><?xml version="1.0" encoding="utf-8"?>
<sst xmlns="http://schemas.openxmlformats.org/spreadsheetml/2006/main" count="25" uniqueCount="25">
  <si>
    <t>NO</t>
  </si>
  <si>
    <t>KELOMPOK UMUR (TAHUN)</t>
  </si>
  <si>
    <t>JUMLAH PENDUDUK</t>
  </si>
  <si>
    <t xml:space="preserve">LAKI-LAKI </t>
  </si>
  <si>
    <t xml:space="preserve"> PEREMPUAN </t>
  </si>
  <si>
    <t>LAKI-LAKI+PEREMPUAN</t>
  </si>
  <si>
    <t>RASIO JENIS KELAMIN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</si>
  <si>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</si>
  <si>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</si>
  <si>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</si>
  <si>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</si>
  <si>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</si>
  <si>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</si>
  <si>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</si>
  <si>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</si>
  <si>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</si>
  <si>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</si>
  <si>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</si>
  <si>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</si>
  <si>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</si>
  <si>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</si>
  <si>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</si>
  <si>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75+</t>
  </si>
  <si>
    <t>KABUPATEN</t>
  </si>
  <si>
    <r>
      <t xml:space="preserve">ANGKA BEBAN TANGGUNGAN </t>
    </r>
    <r>
      <rPr>
        <b/>
        <i/>
        <sz val="9"/>
        <color theme="1"/>
        <rFont val="Arial"/>
        <family val="2"/>
      </rPr>
      <t>(DEPENDENCY RATIO)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</si>
</sst>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5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0" borderId="1" xfId="0" quotePrefix="1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37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39" fontId="1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6E17-C3D8-4C2B-B391-3EC7B34F1740}">
  <dimension ref="A1:F20"/>
  <sheetViews>
    <sheetView tabSelected="1" workbookViewId="0">
      <selection activeCell="I25" sqref="I25"/>
    </sheetView>
  </sheetViews>
  <sheetFormatPr defaultRowHeight="15"/>
  <cols>
    <col min="1" max="1" width="9.42578125" customWidth="1"/>
    <col min="2" max="2" width="28.28515625" customWidth="1"/>
    <col min="3" max="3" width="11.85546875" customWidth="1"/>
    <col min="4" max="4" width="15.7109375" customWidth="1"/>
    <col min="5" max="5" width="23.28515625" customWidth="1"/>
    <col min="6" max="6" width="20.7109375" customWidth="1"/>
  </cols>
  <sheetData>
    <row r="1" spans="1:6">
      <c r="A1" s="10" t="s">
        <v>0</v>
      </c>
      <c r="B1" s="12" t="s">
        <v>1</v>
      </c>
      <c r="C1" s="10" t="s">
        <v>2</v>
      </c>
      <c r="D1" s="11"/>
      <c r="E1" s="11"/>
      <c r="F1" s="11"/>
    </row>
    <row r="2" spans="1:6">
      <c r="A2" s="11"/>
      <c r="B2" s="11"/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1</v>
      </c>
      <c r="B3" s="3" t="s">
        <v>7</v>
      </c>
      <c r="C3" s="4">
        <v>18247</v>
      </c>
      <c r="D3" s="4">
        <v>17554</v>
      </c>
      <c r="E3" s="4">
        <f t="shared" ref="E3:E18" si="0">SUM(C3:D3)</f>
        <v>35801</v>
      </c>
      <c r="F3" s="5">
        <f t="shared" ref="F3:F18" si="1">C3/D3*100</f>
        <v>103.94781816110287</v>
      </c>
    </row>
    <row r="4" spans="1:6">
      <c r="A4" s="2">
        <v>2</v>
      </c>
      <c r="B4" s="3" t="s">
        <v>8</v>
      </c>
      <c r="C4" s="4">
        <v>17007</v>
      </c>
      <c r="D4" s="4">
        <v>16638</v>
      </c>
      <c r="E4" s="4">
        <f t="shared" si="0"/>
        <v>33645</v>
      </c>
      <c r="F4" s="5">
        <f t="shared" si="1"/>
        <v>102.21781464118283</v>
      </c>
    </row>
    <row r="5" spans="1:6">
      <c r="A5" s="2">
        <v>3</v>
      </c>
      <c r="B5" s="3" t="s">
        <v>9</v>
      </c>
      <c r="C5" s="4">
        <v>17866</v>
      </c>
      <c r="D5" s="4">
        <v>17259</v>
      </c>
      <c r="E5" s="4">
        <f t="shared" si="0"/>
        <v>35125</v>
      </c>
      <c r="F5" s="5">
        <f t="shared" si="1"/>
        <v>103.5170056202561</v>
      </c>
    </row>
    <row r="6" spans="1:6">
      <c r="A6" s="2">
        <v>4</v>
      </c>
      <c r="B6" s="2" t="s">
        <v>10</v>
      </c>
      <c r="C6" s="4">
        <v>18977</v>
      </c>
      <c r="D6" s="4">
        <v>17695</v>
      </c>
      <c r="E6" s="4">
        <f t="shared" si="0"/>
        <v>36672</v>
      </c>
      <c r="F6" s="5">
        <f t="shared" si="1"/>
        <v>107.24498445888668</v>
      </c>
    </row>
    <row r="7" spans="1:6">
      <c r="A7" s="2">
        <v>5</v>
      </c>
      <c r="B7" s="2" t="s">
        <v>11</v>
      </c>
      <c r="C7" s="4">
        <v>19841</v>
      </c>
      <c r="D7" s="4">
        <v>18380</v>
      </c>
      <c r="E7" s="4">
        <f t="shared" si="0"/>
        <v>38221</v>
      </c>
      <c r="F7" s="5">
        <f t="shared" si="1"/>
        <v>107.94885745375409</v>
      </c>
    </row>
    <row r="8" spans="1:6">
      <c r="A8" s="2">
        <v>6</v>
      </c>
      <c r="B8" s="2" t="s">
        <v>12</v>
      </c>
      <c r="C8" s="4">
        <v>21868</v>
      </c>
      <c r="D8" s="4">
        <v>19789</v>
      </c>
      <c r="E8" s="4">
        <f t="shared" si="0"/>
        <v>41657</v>
      </c>
      <c r="F8" s="5">
        <f t="shared" si="1"/>
        <v>110.50583657587549</v>
      </c>
    </row>
    <row r="9" spans="1:6">
      <c r="A9" s="2">
        <v>7</v>
      </c>
      <c r="B9" s="2" t="s">
        <v>13</v>
      </c>
      <c r="C9" s="4">
        <v>21721</v>
      </c>
      <c r="D9" s="4">
        <v>20265</v>
      </c>
      <c r="E9" s="4">
        <f t="shared" si="0"/>
        <v>41986</v>
      </c>
      <c r="F9" s="5">
        <f t="shared" si="1"/>
        <v>107.18480138169258</v>
      </c>
    </row>
    <row r="10" spans="1:6">
      <c r="A10" s="2">
        <v>8</v>
      </c>
      <c r="B10" s="2" t="s">
        <v>14</v>
      </c>
      <c r="C10" s="4">
        <v>21601</v>
      </c>
      <c r="D10" s="4">
        <v>20717</v>
      </c>
      <c r="E10" s="4">
        <f t="shared" si="0"/>
        <v>42318</v>
      </c>
      <c r="F10" s="5">
        <f t="shared" si="1"/>
        <v>104.26702707921032</v>
      </c>
    </row>
    <row r="11" spans="1:6">
      <c r="A11" s="2">
        <v>9</v>
      </c>
      <c r="B11" s="2" t="s">
        <v>15</v>
      </c>
      <c r="C11" s="4">
        <v>20376</v>
      </c>
      <c r="D11" s="4">
        <v>19183</v>
      </c>
      <c r="E11" s="4">
        <f t="shared" si="0"/>
        <v>39559</v>
      </c>
      <c r="F11" s="5">
        <f t="shared" si="1"/>
        <v>106.21904811551894</v>
      </c>
    </row>
    <row r="12" spans="1:6">
      <c r="A12" s="2">
        <v>10</v>
      </c>
      <c r="B12" s="2" t="s">
        <v>16</v>
      </c>
      <c r="C12" s="4">
        <v>18867</v>
      </c>
      <c r="D12" s="4">
        <v>18747</v>
      </c>
      <c r="E12" s="4">
        <f t="shared" si="0"/>
        <v>37614</v>
      </c>
      <c r="F12" s="5">
        <f t="shared" si="1"/>
        <v>100.64010241638661</v>
      </c>
    </row>
    <row r="13" spans="1:6">
      <c r="A13" s="2">
        <v>11</v>
      </c>
      <c r="B13" s="2" t="s">
        <v>17</v>
      </c>
      <c r="C13" s="4">
        <v>21038</v>
      </c>
      <c r="D13" s="4">
        <v>21611</v>
      </c>
      <c r="E13" s="4">
        <f t="shared" si="0"/>
        <v>42649</v>
      </c>
      <c r="F13" s="5">
        <f t="shared" si="1"/>
        <v>97.348572486233863</v>
      </c>
    </row>
    <row r="14" spans="1:6">
      <c r="A14" s="2">
        <v>12</v>
      </c>
      <c r="B14" s="2" t="s">
        <v>18</v>
      </c>
      <c r="C14" s="4">
        <v>20887</v>
      </c>
      <c r="D14" s="4">
        <v>21318</v>
      </c>
      <c r="E14" s="4">
        <f t="shared" si="0"/>
        <v>42205</v>
      </c>
      <c r="F14" s="5">
        <f t="shared" si="1"/>
        <v>97.978234355943343</v>
      </c>
    </row>
    <row r="15" spans="1:6">
      <c r="A15" s="2">
        <v>13</v>
      </c>
      <c r="B15" s="2" t="s">
        <v>19</v>
      </c>
      <c r="C15" s="4">
        <v>18485</v>
      </c>
      <c r="D15" s="4">
        <v>18982</v>
      </c>
      <c r="E15" s="4">
        <f t="shared" si="0"/>
        <v>37467</v>
      </c>
      <c r="F15" s="5">
        <f t="shared" si="1"/>
        <v>97.381730060056896</v>
      </c>
    </row>
    <row r="16" spans="1:6">
      <c r="A16" s="2">
        <v>14</v>
      </c>
      <c r="B16" s="2" t="s">
        <v>20</v>
      </c>
      <c r="C16" s="4">
        <v>15126</v>
      </c>
      <c r="D16" s="4">
        <v>16226</v>
      </c>
      <c r="E16" s="4">
        <f t="shared" si="0"/>
        <v>31352</v>
      </c>
      <c r="F16" s="5">
        <f t="shared" si="1"/>
        <v>93.220756810057935</v>
      </c>
    </row>
    <row r="17" spans="1:6">
      <c r="A17" s="2">
        <v>15</v>
      </c>
      <c r="B17" s="2" t="s">
        <v>21</v>
      </c>
      <c r="C17" s="4">
        <v>11498</v>
      </c>
      <c r="D17" s="4">
        <v>12103</v>
      </c>
      <c r="E17" s="4">
        <f t="shared" si="0"/>
        <v>23601</v>
      </c>
      <c r="F17" s="5">
        <f t="shared" si="1"/>
        <v>95.001239362141618</v>
      </c>
    </row>
    <row r="18" spans="1:6">
      <c r="A18" s="2">
        <v>16</v>
      </c>
      <c r="B18" s="2" t="s">
        <v>22</v>
      </c>
      <c r="C18" s="4">
        <v>12113</v>
      </c>
      <c r="D18" s="4">
        <v>16584</v>
      </c>
      <c r="E18" s="4">
        <f t="shared" si="0"/>
        <v>28697</v>
      </c>
      <c r="F18" s="5">
        <f t="shared" si="1"/>
        <v>73.040279787747238</v>
      </c>
    </row>
    <row r="19" spans="1:6">
      <c r="A19" s="13" t="s">
        <v>23</v>
      </c>
      <c r="B19" s="14"/>
      <c r="C19" s="6">
        <f t="shared" ref="C19:D19" si="2">SUM(C3:C18)</f>
        <v>295518</v>
      </c>
      <c r="D19" s="6">
        <f t="shared" si="2"/>
        <v>293051</v>
      </c>
      <c r="E19" s="6">
        <v>588569</v>
      </c>
      <c r="F19" s="7">
        <f>C19/D19*100</f>
        <v>100.84183299152707</v>
      </c>
    </row>
    <row r="20" spans="1:6">
      <c r="A20" s="13" t="s">
        <v>24</v>
      </c>
      <c r="B20" s="15"/>
      <c r="C20" s="15"/>
      <c r="D20" s="14"/>
      <c r="E20" s="8">
        <f>SUM(E3:E5,E16:E18)/SUM(E6:E15)*100</f>
        <v>47.014347517659637</v>
      </c>
      <c r="F20" s="9">
        <v>0</v>
      </c>
    </row>
  </sheetData>
  <mergeCells count="5">
    <mergeCell ref="A1:A2"/>
    <mergeCell ref="B1:B2"/>
    <mergeCell ref="C1:F1"/>
    <mergeCell ref="A19:B19"/>
    <mergeCell ref="A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2025-07-08T08:18:59Z</dcterms:created>
  <dcterms:modified xsi:type="dcterms:W3CDTF">2025-07-09T02:09:11Z</dcterms:modified>
</cp:coreProperties>
</file>