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5" documentId="8_{3E45133F-EF4F-4E6E-A3D3-CD3E2D66CAC2}" xr6:coauthVersionLast="47" xr6:coauthVersionMax="47" xr10:uidLastSave="{C8046A48-48FA-4A09-843C-963505CB5FE0}"/>
  <bookViews>
    <workbookView xWindow="-105" yWindow="0" windowWidth="14610" windowHeight="15585" xr2:uid="{0BE0FD2D-C486-4894-AC61-599F904BE4D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N27" i="1"/>
  <c r="M27" i="1"/>
  <c r="L27" i="1"/>
  <c r="K27" i="1"/>
  <c r="J27" i="1"/>
  <c r="I27" i="1"/>
  <c r="H27" i="1"/>
  <c r="G27" i="1"/>
  <c r="F27" i="1"/>
  <c r="O26" i="1"/>
  <c r="E20" i="1"/>
  <c r="D20" i="1"/>
  <c r="O25" i="1"/>
  <c r="E19" i="1"/>
  <c r="D19" i="1"/>
  <c r="C21" i="1"/>
  <c r="B19" i="1"/>
  <c r="O24" i="1"/>
  <c r="E18" i="1"/>
  <c r="D18" i="1"/>
  <c r="O23" i="1"/>
  <c r="E17" i="1"/>
  <c r="D17" i="1"/>
  <c r="C19" i="1"/>
  <c r="B17" i="1"/>
  <c r="O22" i="1"/>
  <c r="E16" i="1"/>
  <c r="D16" i="1"/>
  <c r="O21" i="1"/>
  <c r="E15" i="1"/>
  <c r="D15" i="1"/>
  <c r="C17" i="1"/>
  <c r="B15" i="1"/>
  <c r="O20" i="1"/>
  <c r="E14" i="1"/>
  <c r="D14" i="1"/>
  <c r="O19" i="1"/>
  <c r="E13" i="1"/>
  <c r="D13" i="1"/>
  <c r="C15" i="1"/>
  <c r="B13" i="1"/>
  <c r="O18" i="1"/>
  <c r="E12" i="1"/>
  <c r="D12" i="1"/>
  <c r="O17" i="1"/>
  <c r="E11" i="1"/>
  <c r="D11" i="1"/>
  <c r="C13" i="1"/>
  <c r="B11" i="1"/>
  <c r="O16" i="1"/>
  <c r="E10" i="1"/>
  <c r="D10" i="1"/>
  <c r="O15" i="1"/>
  <c r="E9" i="1"/>
  <c r="D9" i="1"/>
  <c r="C11" i="1"/>
  <c r="B9" i="1"/>
  <c r="O14" i="1"/>
  <c r="E8" i="1"/>
  <c r="D8" i="1"/>
  <c r="O13" i="1"/>
  <c r="E7" i="1"/>
  <c r="D7" i="1"/>
  <c r="C9" i="1"/>
  <c r="B7" i="1"/>
  <c r="O12" i="1"/>
  <c r="E6" i="1"/>
  <c r="D6" i="1"/>
  <c r="O11" i="1"/>
  <c r="E5" i="1"/>
  <c r="D5" i="1"/>
  <c r="C7" i="1"/>
  <c r="B5" i="1"/>
  <c r="O10" i="1"/>
  <c r="E4" i="1"/>
  <c r="D4" i="1"/>
  <c r="O9" i="1"/>
  <c r="E3" i="1"/>
  <c r="D3" i="1"/>
  <c r="C5" i="1"/>
  <c r="B3" i="1"/>
  <c r="O8" i="1"/>
  <c r="O7" i="1"/>
  <c r="C3" i="1"/>
  <c r="O6" i="1"/>
  <c r="O5" i="1"/>
  <c r="O4" i="1"/>
  <c r="O3" i="1"/>
  <c r="O27" i="1" l="1"/>
</calcChain>
</file>

<file path=xl/sharedStrings.xml><?xml version="1.0" encoding="utf-8"?>
<sst xmlns="http://schemas.openxmlformats.org/spreadsheetml/2006/main" count="25" uniqueCount="23">
  <si>
    <t>NO</t>
  </si>
  <si>
    <t>KECAMATAN</t>
  </si>
  <si>
    <t>PUSKESMAS</t>
  </si>
  <si>
    <t>PENYEBAB KEMATIAN IBU</t>
  </si>
  <si>
    <t>PERDARAHAN</t>
  </si>
  <si>
    <t>GANGGUAN HIPERTENSI</t>
  </si>
  <si>
    <t>INFEKSI</t>
  </si>
  <si>
    <t>KELAINAN JANTUNG DAN PEMBULUH DARAH*</t>
  </si>
  <si>
    <t>GANGGUAN AUTOIMUN**</t>
  </si>
  <si>
    <t>GANGGUAN CEREBROVASKULAR***</t>
  </si>
  <si>
    <t>COVID-19</t>
  </si>
  <si>
    <t>KOMPLIKASI PASCA KEGUGURAN (ABORTUS)</t>
  </si>
  <si>
    <t>LAIN-LAIN</t>
  </si>
  <si>
    <t>JUMLAH KEMATIAN IBU</t>
  </si>
  <si>
    <t>JUMLAH KAB</t>
  </si>
  <si>
    <t>KODE KECAMATAN</t>
  </si>
  <si>
    <t>KODE PUSKESMAS</t>
  </si>
  <si>
    <t>Ngadirojo</t>
  </si>
  <si>
    <t>Sudimoro</t>
  </si>
  <si>
    <t>Tulakan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</si>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</sst>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 t="str">
            <v>KECAMATAN</v>
          </cell>
        </row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0">
          <cell r="B10">
            <v>350101</v>
          </cell>
          <cell r="D10">
            <v>35010200001</v>
          </cell>
        </row>
        <row r="11">
          <cell r="D11">
            <v>35010200002</v>
          </cell>
        </row>
        <row r="12">
          <cell r="B12">
            <v>350102</v>
          </cell>
          <cell r="D12">
            <v>35010200003</v>
          </cell>
        </row>
        <row r="13">
          <cell r="D13">
            <v>35010200004</v>
          </cell>
        </row>
        <row r="14">
          <cell r="B14">
            <v>350103</v>
          </cell>
          <cell r="D14">
            <v>35010200005</v>
          </cell>
        </row>
        <row r="15">
          <cell r="D15">
            <v>35010200006</v>
          </cell>
        </row>
        <row r="16">
          <cell r="B16">
            <v>350104</v>
          </cell>
          <cell r="D16">
            <v>35010200007</v>
          </cell>
        </row>
        <row r="17">
          <cell r="D17">
            <v>35010200008</v>
          </cell>
        </row>
        <row r="18">
          <cell r="B18">
            <v>350105</v>
          </cell>
          <cell r="D18">
            <v>35010200009</v>
          </cell>
        </row>
        <row r="19">
          <cell r="D19">
            <v>35010200010</v>
          </cell>
        </row>
        <row r="20">
          <cell r="B20">
            <v>350106</v>
          </cell>
          <cell r="D20">
            <v>35010200011</v>
          </cell>
        </row>
        <row r="21">
          <cell r="D21">
            <v>35010200012</v>
          </cell>
        </row>
        <row r="22">
          <cell r="B22">
            <v>350107</v>
          </cell>
          <cell r="D22">
            <v>35010200013</v>
          </cell>
        </row>
        <row r="23">
          <cell r="D23">
            <v>35010200014</v>
          </cell>
        </row>
        <row r="24">
          <cell r="B24">
            <v>350108</v>
          </cell>
          <cell r="D24">
            <v>35010200015</v>
          </cell>
        </row>
        <row r="25">
          <cell r="D25">
            <v>35010200016</v>
          </cell>
        </row>
        <row r="26">
          <cell r="B26">
            <v>350109</v>
          </cell>
          <cell r="D26">
            <v>35010200017</v>
          </cell>
        </row>
        <row r="27">
          <cell r="D27">
            <v>35010200018</v>
          </cell>
        </row>
        <row r="28">
          <cell r="D28">
            <v>35010200019</v>
          </cell>
        </row>
        <row r="29">
          <cell r="D29">
            <v>35010200020</v>
          </cell>
        </row>
        <row r="30">
          <cell r="D30">
            <v>35010200021</v>
          </cell>
        </row>
        <row r="31">
          <cell r="D31">
            <v>35010200022</v>
          </cell>
        </row>
        <row r="32">
          <cell r="D32">
            <v>35010200023</v>
          </cell>
        </row>
        <row r="33">
          <cell r="D33">
            <v>35010200024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D8EE-C840-4860-B26F-8EAD1B4C4557}">
  <dimension ref="A1:O27"/>
  <sheetViews>
    <sheetView tabSelected="1" topLeftCell="D1" zoomScale="73" workbookViewId="0">
      <selection activeCell="D31" sqref="D31"/>
    </sheetView>
  </sheetViews>
  <sheetFormatPr defaultRowHeight="15" x14ac:dyDescent="0.25"/>
  <cols>
    <col min="2" max="2" width="11.85546875" customWidth="1"/>
    <col min="3" max="3" width="12.85546875" customWidth="1"/>
    <col min="4" max="4" width="20.28515625" customWidth="1"/>
    <col min="5" max="5" width="14.42578125" customWidth="1"/>
    <col min="6" max="6" width="14" customWidth="1"/>
    <col min="7" max="7" width="17.5703125" customWidth="1"/>
    <col min="9" max="9" width="13.7109375" customWidth="1"/>
    <col min="10" max="10" width="13.140625" customWidth="1"/>
    <col min="11" max="11" width="17.42578125" customWidth="1"/>
    <col min="13" max="14" width="13.28515625" customWidth="1"/>
    <col min="15" max="15" width="13.85546875" customWidth="1"/>
  </cols>
  <sheetData>
    <row r="1" spans="1:15" x14ac:dyDescent="0.25">
      <c r="A1" s="9" t="s">
        <v>0</v>
      </c>
      <c r="B1" s="11" t="s">
        <v>15</v>
      </c>
      <c r="C1" s="12" t="s">
        <v>1</v>
      </c>
      <c r="D1" s="12" t="s">
        <v>16</v>
      </c>
      <c r="E1" s="9" t="s">
        <v>2</v>
      </c>
      <c r="F1" s="9" t="s">
        <v>3</v>
      </c>
      <c r="G1" s="10"/>
      <c r="H1" s="10"/>
      <c r="I1" s="10"/>
      <c r="J1" s="10"/>
      <c r="K1" s="10"/>
      <c r="L1" s="10"/>
      <c r="M1" s="10"/>
      <c r="N1" s="10"/>
      <c r="O1" s="10"/>
    </row>
    <row r="2" spans="1:15" ht="48" x14ac:dyDescent="0.25">
      <c r="A2" s="10"/>
      <c r="B2" s="11"/>
      <c r="C2" s="10"/>
      <c r="D2" s="12"/>
      <c r="E2" s="10"/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1" t="s">
        <v>11</v>
      </c>
      <c r="N2" s="2" t="s">
        <v>12</v>
      </c>
      <c r="O2" s="2" t="s">
        <v>13</v>
      </c>
    </row>
    <row r="3" spans="1:15" x14ac:dyDescent="0.25">
      <c r="A3" s="3">
        <v>1</v>
      </c>
      <c r="B3" s="3">
        <f>'[1]22'!B10</f>
        <v>350101</v>
      </c>
      <c r="C3" s="4" t="str">
        <f>'[1]9'!C7</f>
        <v>KECAMATAN</v>
      </c>
      <c r="D3" s="3">
        <f>'[1]22'!D10</f>
        <v>35010200001</v>
      </c>
      <c r="E3" s="4" t="str">
        <f>'[1]9'!E9</f>
        <v>Donorojo</v>
      </c>
      <c r="F3" s="5">
        <v>0</v>
      </c>
      <c r="G3" s="5">
        <v>1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f t="shared" ref="O3:O26" si="0">SUM(F3:N3)</f>
        <v>1</v>
      </c>
    </row>
    <row r="4" spans="1:15" x14ac:dyDescent="0.25">
      <c r="A4" s="3">
        <v>2</v>
      </c>
      <c r="B4" s="3"/>
      <c r="C4" s="4"/>
      <c r="D4" s="3">
        <f>'[1]22'!D11</f>
        <v>35010200002</v>
      </c>
      <c r="E4" s="4" t="str">
        <f>'[1]9'!E10</f>
        <v>Kalak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f t="shared" si="0"/>
        <v>0</v>
      </c>
    </row>
    <row r="5" spans="1:15" x14ac:dyDescent="0.25">
      <c r="A5" s="3">
        <v>3</v>
      </c>
      <c r="B5" s="3">
        <f>'[1]22'!B12</f>
        <v>350102</v>
      </c>
      <c r="C5" s="4" t="str">
        <f>'[1]9'!C9</f>
        <v>Donorojo</v>
      </c>
      <c r="D5" s="3">
        <f>'[1]22'!D12</f>
        <v>35010200003</v>
      </c>
      <c r="E5" s="4" t="str">
        <f>'[1]9'!E11</f>
        <v>Punung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f t="shared" si="0"/>
        <v>0</v>
      </c>
    </row>
    <row r="6" spans="1:15" x14ac:dyDescent="0.25">
      <c r="A6" s="3">
        <v>4</v>
      </c>
      <c r="B6" s="3"/>
      <c r="C6" s="4"/>
      <c r="D6" s="3">
        <f>'[1]22'!D13</f>
        <v>35010200004</v>
      </c>
      <c r="E6" s="4" t="str">
        <f>'[1]9'!E12</f>
        <v>Gondosari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f t="shared" si="0"/>
        <v>0</v>
      </c>
    </row>
    <row r="7" spans="1:15" x14ac:dyDescent="0.25">
      <c r="A7" s="3">
        <v>5</v>
      </c>
      <c r="B7" s="3">
        <f>'[1]22'!B14</f>
        <v>350103</v>
      </c>
      <c r="C7" s="4" t="str">
        <f>'[1]9'!C11</f>
        <v>Punung</v>
      </c>
      <c r="D7" s="3">
        <f>'[1]22'!D14</f>
        <v>35010200005</v>
      </c>
      <c r="E7" s="4" t="str">
        <f>'[1]9'!E13</f>
        <v>Pringkuku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 t="shared" si="0"/>
        <v>0</v>
      </c>
    </row>
    <row r="8" spans="1:15" x14ac:dyDescent="0.25">
      <c r="A8" s="3">
        <v>6</v>
      </c>
      <c r="B8" s="3"/>
      <c r="C8" s="4"/>
      <c r="D8" s="3">
        <f>'[1]22'!D15</f>
        <v>35010200006</v>
      </c>
      <c r="E8" s="4" t="str">
        <f>'[1]9'!E14</f>
        <v>Candi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>
        <f t="shared" si="0"/>
        <v>1</v>
      </c>
    </row>
    <row r="9" spans="1:15" x14ac:dyDescent="0.25">
      <c r="A9" s="3">
        <v>7</v>
      </c>
      <c r="B9" s="3">
        <f>'[1]22'!B16</f>
        <v>350104</v>
      </c>
      <c r="C9" s="4" t="str">
        <f>'[1]9'!C13</f>
        <v>Pringkuku</v>
      </c>
      <c r="D9" s="3">
        <f>'[1]22'!D16</f>
        <v>35010200007</v>
      </c>
      <c r="E9" s="4" t="str">
        <f>'[1]9'!E15</f>
        <v>Pacitan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f t="shared" si="0"/>
        <v>0</v>
      </c>
    </row>
    <row r="10" spans="1:15" x14ac:dyDescent="0.25">
      <c r="A10" s="3">
        <v>8</v>
      </c>
      <c r="B10" s="3"/>
      <c r="C10" s="4"/>
      <c r="D10" s="3">
        <f>'[1]22'!D17</f>
        <v>35010200008</v>
      </c>
      <c r="E10" s="4" t="str">
        <f>'[1]9'!E16</f>
        <v>Tanjungsari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f t="shared" si="0"/>
        <v>0</v>
      </c>
    </row>
    <row r="11" spans="1:15" x14ac:dyDescent="0.25">
      <c r="A11" s="3">
        <v>9</v>
      </c>
      <c r="B11" s="3">
        <f>'[1]22'!B18</f>
        <v>350105</v>
      </c>
      <c r="C11" s="4" t="str">
        <f>'[1]9'!C15</f>
        <v>Pacitan</v>
      </c>
      <c r="D11" s="3">
        <f>'[1]22'!D18</f>
        <v>35010200009</v>
      </c>
      <c r="E11" s="4" t="str">
        <f>'[1]9'!E17</f>
        <v>Kebonagung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f t="shared" si="0"/>
        <v>0</v>
      </c>
    </row>
    <row r="12" spans="1:15" x14ac:dyDescent="0.25">
      <c r="A12" s="3">
        <v>10</v>
      </c>
      <c r="B12" s="3"/>
      <c r="C12" s="4"/>
      <c r="D12" s="3">
        <f>'[1]22'!D19</f>
        <v>35010200010</v>
      </c>
      <c r="E12" s="4" t="str">
        <f>'[1]9'!E18</f>
        <v>Ketrowonojoyo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f t="shared" si="0"/>
        <v>0</v>
      </c>
    </row>
    <row r="13" spans="1:15" x14ac:dyDescent="0.25">
      <c r="A13" s="3">
        <v>11</v>
      </c>
      <c r="B13" s="3">
        <f>'[1]22'!B20</f>
        <v>350106</v>
      </c>
      <c r="C13" s="4" t="str">
        <f>'[1]9'!C17</f>
        <v>Kebonagung</v>
      </c>
      <c r="D13" s="3">
        <f>'[1]22'!D20</f>
        <v>35010200011</v>
      </c>
      <c r="E13" s="4" t="str">
        <f>'[1]9'!E19</f>
        <v>Arjosari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f t="shared" si="0"/>
        <v>0</v>
      </c>
    </row>
    <row r="14" spans="1:15" x14ac:dyDescent="0.25">
      <c r="A14" s="3">
        <v>12</v>
      </c>
      <c r="B14" s="3"/>
      <c r="C14" s="4"/>
      <c r="D14" s="3">
        <f>'[1]22'!D21</f>
        <v>35010200012</v>
      </c>
      <c r="E14" s="4" t="str">
        <f>'[1]9'!E20</f>
        <v>Kedungbendo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f t="shared" si="0"/>
        <v>0</v>
      </c>
    </row>
    <row r="15" spans="1:15" x14ac:dyDescent="0.25">
      <c r="A15" s="3">
        <v>13</v>
      </c>
      <c r="B15" s="3">
        <f>'[1]22'!B22</f>
        <v>350107</v>
      </c>
      <c r="C15" s="4" t="str">
        <f>'[1]9'!C19</f>
        <v>Arjosari</v>
      </c>
      <c r="D15" s="3">
        <f>'[1]22'!D22</f>
        <v>35010200013</v>
      </c>
      <c r="E15" s="4" t="str">
        <f>'[1]9'!E21</f>
        <v>Nawangan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f t="shared" si="0"/>
        <v>0</v>
      </c>
    </row>
    <row r="16" spans="1:15" x14ac:dyDescent="0.25">
      <c r="A16" s="3">
        <v>14</v>
      </c>
      <c r="B16" s="3"/>
      <c r="C16" s="4"/>
      <c r="D16" s="3">
        <f>'[1]22'!D23</f>
        <v>35010200014</v>
      </c>
      <c r="E16" s="4" t="str">
        <f>'[1]9'!E22</f>
        <v>Pakis Baru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f t="shared" si="0"/>
        <v>0</v>
      </c>
    </row>
    <row r="17" spans="1:15" x14ac:dyDescent="0.25">
      <c r="A17" s="3">
        <v>15</v>
      </c>
      <c r="B17" s="3">
        <f>'[1]22'!B24</f>
        <v>350108</v>
      </c>
      <c r="C17" s="4" t="str">
        <f>'[1]9'!C21</f>
        <v>Nawangan</v>
      </c>
      <c r="D17" s="3">
        <f>'[1]22'!D24</f>
        <v>35010200015</v>
      </c>
      <c r="E17" s="4" t="str">
        <f>'[1]9'!E23</f>
        <v>Bandar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f t="shared" si="0"/>
        <v>0</v>
      </c>
    </row>
    <row r="18" spans="1:15" x14ac:dyDescent="0.25">
      <c r="A18" s="3">
        <v>16</v>
      </c>
      <c r="B18" s="3"/>
      <c r="C18" s="4"/>
      <c r="D18" s="3">
        <f>'[1]22'!D25</f>
        <v>35010200016</v>
      </c>
      <c r="E18" s="4" t="str">
        <f>'[1]9'!E24</f>
        <v>Jeruk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f t="shared" si="0"/>
        <v>0</v>
      </c>
    </row>
    <row r="19" spans="1:15" x14ac:dyDescent="0.25">
      <c r="A19" s="3">
        <v>17</v>
      </c>
      <c r="B19" s="3">
        <f>'[1]22'!B26</f>
        <v>350109</v>
      </c>
      <c r="C19" s="4" t="str">
        <f>'[1]9'!C23</f>
        <v>Bandar</v>
      </c>
      <c r="D19" s="3">
        <f>'[1]22'!D26</f>
        <v>35010200017</v>
      </c>
      <c r="E19" s="4" t="str">
        <f>'[1]9'!E25</f>
        <v>Tegalombo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f t="shared" si="0"/>
        <v>0</v>
      </c>
    </row>
    <row r="20" spans="1:15" x14ac:dyDescent="0.25">
      <c r="A20" s="3">
        <v>18</v>
      </c>
      <c r="B20" s="8"/>
      <c r="C20" s="4"/>
      <c r="D20" s="3">
        <f>'[1]22'!D27</f>
        <v>35010200018</v>
      </c>
      <c r="E20" s="4" t="str">
        <f>'[1]9'!E26</f>
        <v>Gemaharjo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f t="shared" si="0"/>
        <v>0</v>
      </c>
    </row>
    <row r="21" spans="1:15" x14ac:dyDescent="0.25">
      <c r="A21" s="3">
        <v>19</v>
      </c>
      <c r="B21" s="8">
        <v>350110</v>
      </c>
      <c r="C21" s="4" t="str">
        <f>'[1]9'!C25</f>
        <v>Tegalombo</v>
      </c>
      <c r="D21" s="3">
        <f>'[1]22'!D28</f>
        <v>35010200019</v>
      </c>
      <c r="E21" s="7" t="s">
        <v>19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f t="shared" si="0"/>
        <v>0</v>
      </c>
    </row>
    <row r="22" spans="1:15" x14ac:dyDescent="0.25">
      <c r="A22" s="3">
        <v>20</v>
      </c>
      <c r="B22" s="8"/>
      <c r="C22" s="7"/>
      <c r="D22" s="3">
        <f>'[1]22'!D29</f>
        <v>35010200020</v>
      </c>
      <c r="E22" s="7" t="s">
        <v>20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f t="shared" si="0"/>
        <v>0</v>
      </c>
    </row>
    <row r="23" spans="1:15" x14ac:dyDescent="0.25">
      <c r="A23" s="3">
        <v>21</v>
      </c>
      <c r="B23" s="8">
        <v>350111</v>
      </c>
      <c r="C23" s="7" t="s">
        <v>17</v>
      </c>
      <c r="D23" s="3">
        <f>'[1]22'!D30</f>
        <v>35010200021</v>
      </c>
      <c r="E23" s="7" t="s">
        <v>17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f t="shared" si="0"/>
        <v>0</v>
      </c>
    </row>
    <row r="24" spans="1:15" x14ac:dyDescent="0.25">
      <c r="A24" s="3">
        <v>22</v>
      </c>
      <c r="B24" s="8"/>
      <c r="C24" s="7"/>
      <c r="D24" s="3">
        <f>'[1]22'!D31</f>
        <v>35010200022</v>
      </c>
      <c r="E24" s="7" t="s">
        <v>21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f t="shared" si="0"/>
        <v>0</v>
      </c>
    </row>
    <row r="25" spans="1:15" x14ac:dyDescent="0.25">
      <c r="A25" s="3">
        <v>23</v>
      </c>
      <c r="B25" s="8">
        <v>350112</v>
      </c>
      <c r="C25" s="7" t="s">
        <v>18</v>
      </c>
      <c r="D25" s="3">
        <f>'[1]22'!D32</f>
        <v>35010200023</v>
      </c>
      <c r="E25" s="7" t="s">
        <v>18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f t="shared" si="0"/>
        <v>0</v>
      </c>
    </row>
    <row r="26" spans="1:15" x14ac:dyDescent="0.25">
      <c r="A26" s="3">
        <v>24</v>
      </c>
      <c r="B26" s="3"/>
      <c r="C26" s="4"/>
      <c r="D26" s="3">
        <f>'[1]22'!D33</f>
        <v>35010200024</v>
      </c>
      <c r="E26" s="7" t="s">
        <v>22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f t="shared" si="0"/>
        <v>0</v>
      </c>
    </row>
    <row r="27" spans="1:15" x14ac:dyDescent="0.25">
      <c r="A27" s="9" t="s">
        <v>14</v>
      </c>
      <c r="B27" s="9"/>
      <c r="C27" s="9"/>
      <c r="D27" s="9"/>
      <c r="E27" s="9"/>
      <c r="F27" s="6">
        <f t="shared" ref="F27:O27" si="1">SUM(F3:F26)</f>
        <v>0</v>
      </c>
      <c r="G27" s="6">
        <f t="shared" si="1"/>
        <v>1</v>
      </c>
      <c r="H27" s="6">
        <f t="shared" si="1"/>
        <v>0</v>
      </c>
      <c r="I27" s="6">
        <f t="shared" si="1"/>
        <v>0</v>
      </c>
      <c r="J27" s="6">
        <f t="shared" si="1"/>
        <v>0</v>
      </c>
      <c r="K27" s="6">
        <f t="shared" si="1"/>
        <v>0</v>
      </c>
      <c r="L27" s="6">
        <f t="shared" si="1"/>
        <v>0</v>
      </c>
      <c r="M27" s="6">
        <f t="shared" si="1"/>
        <v>0</v>
      </c>
      <c r="N27" s="6">
        <f t="shared" si="1"/>
        <v>1</v>
      </c>
      <c r="O27" s="6">
        <f t="shared" si="1"/>
        <v>2</v>
      </c>
    </row>
  </sheetData>
  <mergeCells count="7">
    <mergeCell ref="F1:O1"/>
    <mergeCell ref="A27:E27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2025-07-09T02:57:07Z</dcterms:created>
  <dcterms:modified xsi:type="dcterms:W3CDTF">2025-07-09T03:48:24Z</dcterms:modified>
</cp:coreProperties>
</file>