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3" documentId="8_{C396221C-B0D8-4A0C-A085-9DBC722EA1F9}" xr6:coauthVersionLast="47" xr6:coauthVersionMax="47" xr10:uidLastSave="{5529BBFB-8877-4DBF-9357-C01BBE9A95A1}"/>
  <bookViews>
    <workbookView xWindow="-105" yWindow="0" windowWidth="14610" windowHeight="15585" xr2:uid="{B0121EE4-D9C9-4715-BCE3-CC766DF689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E5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2" i="1"/>
  <c r="D22" i="1"/>
  <c r="E21" i="1"/>
  <c r="D21" i="1"/>
  <c r="C21" i="1"/>
  <c r="B21" i="1"/>
  <c r="E20" i="1"/>
  <c r="D20" i="1"/>
  <c r="E19" i="1"/>
  <c r="D19" i="1"/>
  <c r="C19" i="1"/>
  <c r="B19" i="1"/>
  <c r="E18" i="1"/>
  <c r="D18" i="1"/>
  <c r="E17" i="1"/>
  <c r="D17" i="1"/>
  <c r="C17" i="1"/>
  <c r="B17" i="1"/>
  <c r="E16" i="1"/>
  <c r="D16" i="1"/>
  <c r="E15" i="1"/>
  <c r="D15" i="1"/>
  <c r="C15" i="1"/>
  <c r="B15" i="1"/>
  <c r="E14" i="1"/>
  <c r="D14" i="1"/>
  <c r="E13" i="1"/>
  <c r="D13" i="1"/>
  <c r="C13" i="1"/>
  <c r="B13" i="1"/>
  <c r="E12" i="1"/>
  <c r="D12" i="1"/>
  <c r="E11" i="1"/>
  <c r="D11" i="1"/>
  <c r="C11" i="1"/>
  <c r="B11" i="1"/>
  <c r="E10" i="1"/>
  <c r="D10" i="1"/>
  <c r="E9" i="1"/>
  <c r="D9" i="1"/>
  <c r="C9" i="1"/>
  <c r="B9" i="1"/>
  <c r="E8" i="1"/>
  <c r="D8" i="1"/>
  <c r="E7" i="1"/>
  <c r="D7" i="1"/>
  <c r="C7" i="1"/>
  <c r="B7" i="1"/>
  <c r="E6" i="1"/>
  <c r="D6" i="1"/>
  <c r="D5" i="1"/>
  <c r="C5" i="1"/>
  <c r="B5" i="1"/>
</calcChain>
</file>

<file path=xl/sharedStrings.xml><?xml version="1.0" encoding="utf-8"?>
<sst xmlns="http://schemas.openxmlformats.org/spreadsheetml/2006/main" count="34" uniqueCount="31">
  <si>
    <t>NO</t>
  </si>
  <si>
    <t>KECAMATAN</t>
  </si>
  <si>
    <t>PUSKESMAS</t>
  </si>
  <si>
    <t>PENYEBAB KEMATIAN NEONATAL (0-28 HARI)</t>
  </si>
  <si>
    <t>PENYEBAB KEMATIAN POST NEONATAL (29 HARI-11 BULAN)</t>
  </si>
  <si>
    <t>BBLR DAN PREMATURITAS</t>
  </si>
  <si>
    <t>ASFIKSIA</t>
  </si>
  <si>
    <t>TETANUS NEONATORUM</t>
  </si>
  <si>
    <t>INFEKSI</t>
  </si>
  <si>
    <t>KELAINAN KONGENITAL</t>
  </si>
  <si>
    <t>COVID-19</t>
  </si>
  <si>
    <t>KELAINAN CARDIOVASKULAR DAN RESPIRATORI</t>
  </si>
  <si>
    <t>LAIN-LAIN</t>
  </si>
  <si>
    <t>KONDISI PERINATAL</t>
  </si>
  <si>
    <t>PNEUMONIA</t>
  </si>
  <si>
    <t>DIARE</t>
  </si>
  <si>
    <t>KELAINAN KONGENITAL JANTUNG</t>
  </si>
  <si>
    <t>KELAINAN KONGENITAL LANNYA</t>
  </si>
  <si>
    <t>MENINGITIS</t>
  </si>
  <si>
    <t>PENYAKIT SARAF</t>
  </si>
  <si>
    <t>DEMAM BERDARAH</t>
  </si>
  <si>
    <t>JUMLAH KAB</t>
  </si>
  <si>
    <t>KODE KECAMATAN</t>
  </si>
  <si>
    <t>KODE PUSKESMAS</t>
  </si>
  <si>
    <t>Tulakan</t>
  </si>
  <si>
    <t>Ngadirojo</t>
  </si>
  <si>
    <t>Sodimoro</t>
  </si>
  <si>
    <t>Bubakan</t>
  </si>
  <si>
    <t>Wonokarto</t>
  </si>
  <si>
    <t>Sudimoro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</si>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</sst>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51B5-B83A-4487-B1FB-5BC105F2EAC1}">
  <dimension ref="A1:V29"/>
  <sheetViews>
    <sheetView tabSelected="1" topLeftCell="I1" zoomScale="104" workbookViewId="0">
      <selection activeCell="G32" sqref="G32"/>
    </sheetView>
  </sheetViews>
  <sheetFormatPr defaultRowHeight="15" x14ac:dyDescent="0.25"/>
  <cols>
    <col min="2" max="2" width="14.140625" customWidth="1"/>
    <col min="3" max="3" width="11.42578125" customWidth="1"/>
    <col min="4" max="4" width="14" customWidth="1"/>
    <col min="5" max="5" width="10.85546875" customWidth="1"/>
    <col min="6" max="6" width="14.28515625" customWidth="1"/>
    <col min="8" max="8" width="14.28515625" customWidth="1"/>
    <col min="10" max="10" width="11.7109375" customWidth="1"/>
    <col min="12" max="12" width="17.140625" customWidth="1"/>
    <col min="14" max="14" width="10.140625" customWidth="1"/>
    <col min="15" max="15" width="10.85546875" customWidth="1"/>
    <col min="17" max="17" width="13.28515625" customWidth="1"/>
    <col min="18" max="19" width="11.140625" customWidth="1"/>
    <col min="21" max="21" width="15.85546875" customWidth="1"/>
  </cols>
  <sheetData>
    <row r="1" spans="1:22" x14ac:dyDescent="0.25">
      <c r="A1" s="8" t="s">
        <v>0</v>
      </c>
      <c r="B1" s="11" t="s">
        <v>22</v>
      </c>
      <c r="C1" s="8" t="s">
        <v>1</v>
      </c>
      <c r="D1" s="11" t="s">
        <v>23</v>
      </c>
      <c r="E1" s="8" t="s">
        <v>2</v>
      </c>
      <c r="F1" s="8" t="s">
        <v>3</v>
      </c>
      <c r="G1" s="9"/>
      <c r="H1" s="9"/>
      <c r="I1" s="9"/>
      <c r="J1" s="9"/>
      <c r="K1" s="9"/>
      <c r="L1" s="9"/>
      <c r="M1" s="9"/>
      <c r="N1" s="8" t="s">
        <v>4</v>
      </c>
      <c r="O1" s="9"/>
      <c r="P1" s="9"/>
      <c r="Q1" s="9"/>
      <c r="R1" s="9"/>
      <c r="S1" s="9"/>
      <c r="T1" s="9"/>
      <c r="U1" s="9"/>
      <c r="V1" s="9"/>
    </row>
    <row r="2" spans="1:22" x14ac:dyDescent="0.25">
      <c r="A2" s="9"/>
      <c r="B2" s="11"/>
      <c r="C2" s="9"/>
      <c r="D2" s="11"/>
      <c r="E2" s="9"/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1" t="s">
        <v>13</v>
      </c>
      <c r="O2" s="11" t="s">
        <v>14</v>
      </c>
      <c r="P2" s="11" t="s">
        <v>15</v>
      </c>
      <c r="Q2" s="10" t="s">
        <v>16</v>
      </c>
      <c r="R2" s="10" t="s">
        <v>17</v>
      </c>
      <c r="S2" s="10" t="s">
        <v>18</v>
      </c>
      <c r="T2" s="11" t="s">
        <v>19</v>
      </c>
      <c r="U2" s="10" t="s">
        <v>20</v>
      </c>
      <c r="V2" s="11" t="s">
        <v>12</v>
      </c>
    </row>
    <row r="3" spans="1:22" x14ac:dyDescent="0.25">
      <c r="A3" s="9"/>
      <c r="B3" s="11"/>
      <c r="C3" s="9"/>
      <c r="D3" s="1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25">
      <c r="A4" s="9"/>
      <c r="B4" s="11"/>
      <c r="C4" s="9"/>
      <c r="D4" s="1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25">
      <c r="A5" s="1">
        <v>1</v>
      </c>
      <c r="B5" s="1">
        <f>'[1]34'!B12</f>
        <v>350101</v>
      </c>
      <c r="C5" s="2" t="str">
        <f>'[1]9'!C9</f>
        <v>Donorojo</v>
      </c>
      <c r="D5" s="1">
        <f>'[1]34'!D12</f>
        <v>35010200001</v>
      </c>
      <c r="E5" s="2" t="str">
        <f>'[1]9'!E9</f>
        <v>Donorojo</v>
      </c>
      <c r="F5" s="3">
        <v>3</v>
      </c>
      <c r="G5" s="3">
        <v>0</v>
      </c>
      <c r="H5" s="3">
        <v>0</v>
      </c>
      <c r="I5" s="3">
        <v>0</v>
      </c>
      <c r="J5" s="3">
        <v>1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</row>
    <row r="6" spans="1:22" x14ac:dyDescent="0.25">
      <c r="A6" s="1">
        <v>2</v>
      </c>
      <c r="B6" s="1"/>
      <c r="C6" s="2"/>
      <c r="D6" s="1">
        <f>'[1]34'!D13</f>
        <v>35010200002</v>
      </c>
      <c r="E6" s="2" t="str">
        <f>'[1]9'!E10</f>
        <v>Kalak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</row>
    <row r="7" spans="1:22" x14ac:dyDescent="0.25">
      <c r="A7" s="1">
        <v>3</v>
      </c>
      <c r="B7" s="1">
        <f>'[1]34'!B14</f>
        <v>350102</v>
      </c>
      <c r="C7" s="2" t="str">
        <f>'[1]9'!C11</f>
        <v>Punung</v>
      </c>
      <c r="D7" s="1">
        <f>'[1]34'!D14</f>
        <v>35010200003</v>
      </c>
      <c r="E7" s="2" t="str">
        <f>'[1]9'!E11</f>
        <v>Punung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</row>
    <row r="8" spans="1:22" x14ac:dyDescent="0.25">
      <c r="A8" s="1">
        <v>4</v>
      </c>
      <c r="B8" s="1"/>
      <c r="C8" s="2"/>
      <c r="D8" s="1">
        <f>'[1]34'!D15</f>
        <v>35010200004</v>
      </c>
      <c r="E8" s="2" t="str">
        <f>'[1]9'!E12</f>
        <v>Gondosari</v>
      </c>
      <c r="F8" s="3">
        <v>0</v>
      </c>
      <c r="G8" s="3">
        <v>1</v>
      </c>
      <c r="H8" s="3">
        <v>0</v>
      </c>
      <c r="I8" s="3">
        <v>0</v>
      </c>
      <c r="J8" s="3">
        <v>1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</row>
    <row r="9" spans="1:22" x14ac:dyDescent="0.25">
      <c r="A9" s="1">
        <v>5</v>
      </c>
      <c r="B9" s="1">
        <f>'[1]34'!B16</f>
        <v>350103</v>
      </c>
      <c r="C9" s="2" t="str">
        <f>'[1]9'!C13</f>
        <v>Pringkuku</v>
      </c>
      <c r="D9" s="1">
        <f>'[1]34'!D16</f>
        <v>35010200005</v>
      </c>
      <c r="E9" s="2" t="str">
        <f>'[1]9'!E13</f>
        <v>Pringkuku</v>
      </c>
      <c r="F9" s="3">
        <v>2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</row>
    <row r="10" spans="1:22" x14ac:dyDescent="0.25">
      <c r="A10" s="1">
        <v>6</v>
      </c>
      <c r="B10" s="1"/>
      <c r="C10" s="2"/>
      <c r="D10" s="1">
        <f>'[1]34'!D17</f>
        <v>35010200006</v>
      </c>
      <c r="E10" s="2" t="str">
        <f>'[1]9'!E14</f>
        <v>Candi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</row>
    <row r="11" spans="1:22" x14ac:dyDescent="0.25">
      <c r="A11" s="1">
        <v>7</v>
      </c>
      <c r="B11" s="1">
        <f>'[1]34'!B18</f>
        <v>350104</v>
      </c>
      <c r="C11" s="2" t="str">
        <f>'[1]9'!C15</f>
        <v>Pacitan</v>
      </c>
      <c r="D11" s="1">
        <f>'[1]34'!D18</f>
        <v>35010200007</v>
      </c>
      <c r="E11" s="2" t="str">
        <f>'[1]9'!E15</f>
        <v>Pacitan</v>
      </c>
      <c r="F11" s="3">
        <v>1</v>
      </c>
      <c r="G11" s="3">
        <v>0</v>
      </c>
      <c r="H11" s="3">
        <v>0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</row>
    <row r="12" spans="1:22" x14ac:dyDescent="0.25">
      <c r="A12" s="1">
        <v>8</v>
      </c>
      <c r="B12" s="1"/>
      <c r="C12" s="2"/>
      <c r="D12" s="1">
        <f>'[1]34'!D19</f>
        <v>35010200008</v>
      </c>
      <c r="E12" s="2" t="str">
        <f>'[1]9'!E16</f>
        <v>Tanjungsari</v>
      </c>
      <c r="F12" s="3">
        <v>0</v>
      </c>
      <c r="G12" s="3">
        <v>0</v>
      </c>
      <c r="H12" s="3">
        <v>0</v>
      </c>
      <c r="I12" s="3">
        <v>0</v>
      </c>
      <c r="J12" s="3">
        <v>2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</row>
    <row r="13" spans="1:22" x14ac:dyDescent="0.25">
      <c r="A13" s="1">
        <v>9</v>
      </c>
      <c r="B13" s="1">
        <f>'[1]34'!B20</f>
        <v>350105</v>
      </c>
      <c r="C13" s="2" t="str">
        <f>'[1]9'!C17</f>
        <v>Kebonagung</v>
      </c>
      <c r="D13" s="1">
        <f>'[1]34'!D20</f>
        <v>35010200009</v>
      </c>
      <c r="E13" s="2" t="str">
        <f>'[1]9'!E17</f>
        <v>Kebonagung</v>
      </c>
      <c r="F13" s="3">
        <v>0</v>
      </c>
      <c r="G13" s="3">
        <v>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</row>
    <row r="14" spans="1:22" x14ac:dyDescent="0.25">
      <c r="A14" s="1">
        <v>10</v>
      </c>
      <c r="B14" s="1"/>
      <c r="C14" s="2"/>
      <c r="D14" s="1">
        <f>'[1]34'!D21</f>
        <v>35010200010</v>
      </c>
      <c r="E14" s="2" t="str">
        <f>'[1]9'!E18</f>
        <v>Ketrowonojoyo</v>
      </c>
      <c r="F14" s="3">
        <v>1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1:22" x14ac:dyDescent="0.25">
      <c r="A15" s="1">
        <v>11</v>
      </c>
      <c r="B15" s="1">
        <f>'[1]34'!B22</f>
        <v>350106</v>
      </c>
      <c r="C15" s="2" t="str">
        <f>'[1]9'!C19</f>
        <v>Arjosari</v>
      </c>
      <c r="D15" s="1">
        <f>'[1]34'!D22</f>
        <v>35010200011</v>
      </c>
      <c r="E15" s="2" t="str">
        <f>'[1]9'!E19</f>
        <v>Arjosari</v>
      </c>
      <c r="F15" s="3">
        <v>0</v>
      </c>
      <c r="G15" s="3">
        <v>1</v>
      </c>
      <c r="H15" s="3">
        <v>0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</row>
    <row r="16" spans="1:22" x14ac:dyDescent="0.25">
      <c r="A16" s="1">
        <v>12</v>
      </c>
      <c r="B16" s="1"/>
      <c r="C16" s="2"/>
      <c r="D16" s="1">
        <f>'[1]34'!D23</f>
        <v>35010200012</v>
      </c>
      <c r="E16" s="2" t="str">
        <f>'[1]9'!E20</f>
        <v>Kedungbendo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</row>
    <row r="17" spans="1:22" x14ac:dyDescent="0.25">
      <c r="A17" s="1">
        <v>13</v>
      </c>
      <c r="B17" s="1">
        <f>'[1]34'!B24</f>
        <v>350107</v>
      </c>
      <c r="C17" s="2" t="str">
        <f>'[1]9'!C21</f>
        <v>Nawangan</v>
      </c>
      <c r="D17" s="1">
        <f>'[1]34'!D24</f>
        <v>35010200013</v>
      </c>
      <c r="E17" s="2" t="str">
        <f>'[1]9'!E21</f>
        <v>Nawangan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</row>
    <row r="18" spans="1:22" x14ac:dyDescent="0.25">
      <c r="A18" s="1">
        <v>14</v>
      </c>
      <c r="B18" s="1"/>
      <c r="C18" s="2"/>
      <c r="D18" s="1">
        <f>'[1]34'!D25</f>
        <v>35010200014</v>
      </c>
      <c r="E18" s="2" t="str">
        <f>'[1]9'!E22</f>
        <v>Pakis Baru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2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1:22" x14ac:dyDescent="0.25">
      <c r="A19" s="1">
        <v>15</v>
      </c>
      <c r="B19" s="1">
        <f>'[1]34'!B26</f>
        <v>350108</v>
      </c>
      <c r="C19" s="2" t="str">
        <f>'[1]9'!C23</f>
        <v>Bandar</v>
      </c>
      <c r="D19" s="1">
        <f>'[1]34'!D26</f>
        <v>35010200015</v>
      </c>
      <c r="E19" s="2" t="str">
        <f>'[1]9'!E23</f>
        <v>Bandar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</row>
    <row r="20" spans="1:22" x14ac:dyDescent="0.25">
      <c r="A20" s="1">
        <v>16</v>
      </c>
      <c r="C20" s="2"/>
      <c r="D20" s="1">
        <f>'[1]34'!D27</f>
        <v>35010200016</v>
      </c>
      <c r="E20" s="2" t="str">
        <f>'[1]9'!E24</f>
        <v>Jeruk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</v>
      </c>
    </row>
    <row r="21" spans="1:22" x14ac:dyDescent="0.25">
      <c r="A21" s="1">
        <v>17</v>
      </c>
      <c r="B21" s="1">
        <f>'[1]34'!B28</f>
        <v>350109</v>
      </c>
      <c r="C21" s="2" t="str">
        <f>'[1]9'!C25</f>
        <v>Tegalombo</v>
      </c>
      <c r="D21" s="1">
        <f>'[1]34'!D28</f>
        <v>35010200017</v>
      </c>
      <c r="E21" s="2" t="str">
        <f>'[1]9'!E25</f>
        <v>Tegalombo</v>
      </c>
      <c r="F21" s="3">
        <v>3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2</v>
      </c>
    </row>
    <row r="22" spans="1:22" x14ac:dyDescent="0.25">
      <c r="A22" s="1">
        <v>18</v>
      </c>
      <c r="B22" s="1"/>
      <c r="C22" s="7"/>
      <c r="D22" s="1">
        <f>'[1]34'!D29</f>
        <v>35010200018</v>
      </c>
      <c r="E22" s="2" t="str">
        <f>'[1]9'!E26</f>
        <v>Gemaharjo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4"/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2</v>
      </c>
    </row>
    <row r="23" spans="1:22" x14ac:dyDescent="0.25">
      <c r="A23" s="1">
        <v>19</v>
      </c>
      <c r="B23" s="1">
        <v>350110</v>
      </c>
      <c r="C23" s="7" t="s">
        <v>24</v>
      </c>
      <c r="D23" s="1">
        <f>'[1]34'!D30</f>
        <v>35010200019</v>
      </c>
      <c r="E23" s="7" t="s">
        <v>24</v>
      </c>
      <c r="F23" s="3">
        <v>1</v>
      </c>
      <c r="G23" s="3">
        <v>1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5</v>
      </c>
      <c r="N23" s="3">
        <v>0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2</v>
      </c>
    </row>
    <row r="24" spans="1:22" x14ac:dyDescent="0.25">
      <c r="A24" s="1">
        <v>20</v>
      </c>
      <c r="B24" s="6"/>
      <c r="C24" s="7"/>
      <c r="D24" s="1">
        <f>'[1]34'!D31</f>
        <v>35010200020</v>
      </c>
      <c r="E24" s="7" t="s">
        <v>27</v>
      </c>
      <c r="F24" s="3">
        <v>0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 x14ac:dyDescent="0.25">
      <c r="A25" s="1">
        <v>21</v>
      </c>
      <c r="B25" s="6">
        <v>350111</v>
      </c>
      <c r="C25" s="7" t="s">
        <v>25</v>
      </c>
      <c r="D25" s="1">
        <f>'[1]34'!D32</f>
        <v>35010200021</v>
      </c>
      <c r="E25" s="7" t="s">
        <v>25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</row>
    <row r="26" spans="1:22" x14ac:dyDescent="0.25">
      <c r="A26" s="1">
        <v>22</v>
      </c>
      <c r="B26" s="6"/>
      <c r="C26" s="7"/>
      <c r="D26" s="1">
        <f>'[1]34'!D33</f>
        <v>35010200022</v>
      </c>
      <c r="E26" s="7" t="s">
        <v>28</v>
      </c>
      <c r="F26" s="3">
        <v>2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</row>
    <row r="27" spans="1:22" x14ac:dyDescent="0.25">
      <c r="A27" s="1">
        <v>23</v>
      </c>
      <c r="B27" s="6">
        <v>350112</v>
      </c>
      <c r="C27" s="7" t="s">
        <v>26</v>
      </c>
      <c r="D27" s="1">
        <f>'[1]34'!D34</f>
        <v>35010200023</v>
      </c>
      <c r="E27" s="7" t="s">
        <v>29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</row>
    <row r="28" spans="1:22" x14ac:dyDescent="0.25">
      <c r="A28" s="1">
        <v>24</v>
      </c>
      <c r="B28" s="1"/>
      <c r="C28" s="2"/>
      <c r="D28" s="1">
        <f>'[1]34'!D35</f>
        <v>35010200024</v>
      </c>
      <c r="E28" s="7" t="s">
        <v>30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</row>
    <row r="29" spans="1:22" x14ac:dyDescent="0.25">
      <c r="A29" s="8" t="s">
        <v>21</v>
      </c>
      <c r="B29" s="8"/>
      <c r="C29" s="8"/>
      <c r="D29" s="8"/>
      <c r="E29" s="8"/>
      <c r="F29" s="5">
        <f t="shared" ref="F29:V29" si="0">SUM(F5:F28)</f>
        <v>15</v>
      </c>
      <c r="G29" s="5">
        <f t="shared" si="0"/>
        <v>9</v>
      </c>
      <c r="H29" s="5">
        <f t="shared" si="0"/>
        <v>0</v>
      </c>
      <c r="I29" s="5">
        <f t="shared" si="0"/>
        <v>0</v>
      </c>
      <c r="J29" s="5">
        <f t="shared" si="0"/>
        <v>8</v>
      </c>
      <c r="K29" s="5">
        <f t="shared" si="0"/>
        <v>0</v>
      </c>
      <c r="L29" s="5">
        <f t="shared" si="0"/>
        <v>0</v>
      </c>
      <c r="M29" s="5">
        <f t="shared" si="0"/>
        <v>11</v>
      </c>
      <c r="N29" s="5">
        <f t="shared" si="0"/>
        <v>0</v>
      </c>
      <c r="O29" s="5">
        <f t="shared" si="0"/>
        <v>1</v>
      </c>
      <c r="P29" s="5">
        <f t="shared" si="0"/>
        <v>0</v>
      </c>
      <c r="Q29" s="5">
        <f t="shared" si="0"/>
        <v>0</v>
      </c>
      <c r="R29" s="5">
        <f t="shared" si="0"/>
        <v>0</v>
      </c>
      <c r="S29" s="5">
        <f t="shared" si="0"/>
        <v>0</v>
      </c>
      <c r="T29" s="5">
        <f t="shared" si="0"/>
        <v>0</v>
      </c>
      <c r="U29" s="5">
        <f t="shared" si="0"/>
        <v>0</v>
      </c>
      <c r="V29" s="5">
        <f t="shared" si="0"/>
        <v>7</v>
      </c>
    </row>
  </sheetData>
  <mergeCells count="25">
    <mergeCell ref="A29:E29"/>
    <mergeCell ref="O2:O4"/>
    <mergeCell ref="P2:P4"/>
    <mergeCell ref="Q2:Q4"/>
    <mergeCell ref="R2:R4"/>
    <mergeCell ref="A1:A4"/>
    <mergeCell ref="B1:B4"/>
    <mergeCell ref="C1:C4"/>
    <mergeCell ref="D1:D4"/>
    <mergeCell ref="E1:E4"/>
    <mergeCell ref="N1:V1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F1:M1"/>
    <mergeCell ref="U2:U4"/>
    <mergeCell ref="V2:V4"/>
    <mergeCell ref="S2:S4"/>
    <mergeCell ref="T2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2025-07-09T13:11:33Z</dcterms:created>
  <dcterms:modified xsi:type="dcterms:W3CDTF">2025-07-14T03:56:19Z</dcterms:modified>
</cp:coreProperties>
</file>