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13_ncr:1_{76C5FC9F-10D8-445F-BB1E-0B5642A97861}" xr6:coauthVersionLast="47" xr6:coauthVersionMax="47" xr10:uidLastSave="{C5A23517-ADB5-4775-9531-253F353D89CA}"/>
  <bookViews>
    <workbookView xWindow="-105" yWindow="0" windowWidth="14610" windowHeight="15585" xr2:uid="{EBCDD3F9-17E2-422C-B829-CC3089DF70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I6" i="1"/>
  <c r="H6" i="1"/>
  <c r="F6" i="1"/>
  <c r="E6" i="1"/>
  <c r="D6" i="1"/>
  <c r="R5" i="1"/>
  <c r="Q5" i="1"/>
  <c r="O5" i="1"/>
  <c r="N5" i="1"/>
  <c r="M5" i="1"/>
  <c r="J5" i="1"/>
  <c r="G5" i="1"/>
  <c r="R4" i="1"/>
  <c r="Q4" i="1"/>
  <c r="O4" i="1"/>
  <c r="N4" i="1"/>
  <c r="M4" i="1"/>
  <c r="J4" i="1"/>
  <c r="G4" i="1"/>
  <c r="R3" i="1"/>
  <c r="Q3" i="1"/>
  <c r="O3" i="1"/>
  <c r="N3" i="1"/>
  <c r="M3" i="1"/>
  <c r="J3" i="1"/>
  <c r="G3" i="1"/>
  <c r="P5" i="1" l="1"/>
  <c r="G6" i="1"/>
  <c r="S6" i="1" s="1"/>
  <c r="P4" i="1"/>
  <c r="S5" i="1"/>
  <c r="N6" i="1"/>
  <c r="S4" i="1"/>
  <c r="J6" i="1"/>
  <c r="M6" i="1"/>
  <c r="Q6" i="1"/>
  <c r="O6" i="1"/>
  <c r="R6" i="1"/>
  <c r="S3" i="1"/>
  <c r="P3" i="1"/>
  <c r="P6" i="1" l="1"/>
</calcChain>
</file>

<file path=xl/sharedStrings.xml><?xml version="1.0" encoding="utf-8"?>
<sst xmlns="http://schemas.openxmlformats.org/spreadsheetml/2006/main" count="31" uniqueCount="19">
  <si>
    <t>NO</t>
  </si>
  <si>
    <t>KODE RUMAH SAKIT</t>
  </si>
  <si>
    <r>
      <t>NAMA RUMAH SAKIT</t>
    </r>
    <r>
      <rPr>
        <b/>
        <vertAlign val="superscript"/>
        <sz val="9"/>
        <color theme="1"/>
        <rFont val="Arial"/>
        <family val="2"/>
      </rPr>
      <t>a</t>
    </r>
  </si>
  <si>
    <t>JUMLAH             TEMPAT TIDUR</t>
  </si>
  <si>
    <t>PASIEN KELUAR (HIDUP + MATI)</t>
  </si>
  <si>
    <t>PASIEN KELUAR MATI</t>
  </si>
  <si>
    <t>PASIEN KELUAR MATI                 ≥ 48 JAM DIRAWAT</t>
  </si>
  <si>
    <t>Gross Death Rate</t>
  </si>
  <si>
    <t>Net Death Rate</t>
  </si>
  <si>
    <t>L</t>
  </si>
  <si>
    <t>P</t>
  </si>
  <si>
    <t>L + P</t>
  </si>
  <si>
    <t>3501016</t>
  </si>
  <si>
    <t>RSUD dr. Darsono</t>
  </si>
  <si>
    <t>3501017</t>
  </si>
  <si>
    <t>RSU Medical Mandiri</t>
  </si>
  <si>
    <t>3501019</t>
  </si>
  <si>
    <t>RSU Agung Mulia</t>
  </si>
  <si>
    <t>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</si>
</sst>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0_);\(#,##0.00\)"/>
  </numFmts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 vertical="center"/>
    </xf>
    <xf numFmtId="37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15D6-8E34-45ED-B90D-5987B2C02CC9}">
  <dimension ref="A1:S6"/>
  <sheetViews>
    <sheetView tabSelected="1" topLeftCell="C1" zoomScale="108" workbookViewId="0">
      <selection activeCell="I12" sqref="I12"/>
    </sheetView>
  </sheetViews>
  <sheetFormatPr defaultRowHeight="15" x14ac:dyDescent="0.25"/>
  <cols>
    <col min="3" max="3" width="15" customWidth="1"/>
    <col min="9" max="9" width="8.42578125" customWidth="1"/>
    <col min="10" max="10" width="6.140625" customWidth="1"/>
    <col min="13" max="13" width="9.140625" customWidth="1"/>
  </cols>
  <sheetData>
    <row r="1" spans="1:19" ht="24.75" customHeight="1" x14ac:dyDescent="0.25">
      <c r="A1" s="16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/>
      <c r="G1" s="13"/>
      <c r="H1" s="12" t="s">
        <v>5</v>
      </c>
      <c r="I1" s="13"/>
      <c r="J1" s="13"/>
      <c r="K1" s="12" t="s">
        <v>6</v>
      </c>
      <c r="L1" s="13"/>
      <c r="M1" s="13"/>
      <c r="N1" s="14" t="s">
        <v>7</v>
      </c>
      <c r="O1" s="13"/>
      <c r="P1" s="13"/>
      <c r="Q1" s="14" t="s">
        <v>8</v>
      </c>
      <c r="R1" s="13"/>
      <c r="S1" s="13"/>
    </row>
    <row r="2" spans="1:19" ht="24.75" customHeight="1" x14ac:dyDescent="0.25">
      <c r="A2" s="13"/>
      <c r="B2" s="12"/>
      <c r="C2" s="13"/>
      <c r="D2" s="13"/>
      <c r="E2" s="1" t="s">
        <v>9</v>
      </c>
      <c r="F2" s="2" t="s">
        <v>10</v>
      </c>
      <c r="G2" s="2" t="s">
        <v>11</v>
      </c>
      <c r="H2" s="1" t="s">
        <v>9</v>
      </c>
      <c r="I2" s="2" t="s">
        <v>10</v>
      </c>
      <c r="J2" s="2" t="s">
        <v>11</v>
      </c>
      <c r="K2" s="1" t="s">
        <v>9</v>
      </c>
      <c r="L2" s="2" t="s">
        <v>10</v>
      </c>
      <c r="M2" s="2" t="s">
        <v>11</v>
      </c>
      <c r="N2" s="1" t="s">
        <v>9</v>
      </c>
      <c r="O2" s="2" t="s">
        <v>10</v>
      </c>
      <c r="P2" s="2" t="s">
        <v>11</v>
      </c>
      <c r="Q2" s="1" t="s">
        <v>9</v>
      </c>
      <c r="R2" s="2" t="s">
        <v>10</v>
      </c>
      <c r="S2" s="2" t="s">
        <v>11</v>
      </c>
    </row>
    <row r="3" spans="1:19" x14ac:dyDescent="0.25">
      <c r="A3" s="3">
        <v>1</v>
      </c>
      <c r="B3" s="4" t="s">
        <v>12</v>
      </c>
      <c r="C3" s="5" t="s">
        <v>13</v>
      </c>
      <c r="D3" s="6">
        <v>198</v>
      </c>
      <c r="E3" s="7">
        <v>8615</v>
      </c>
      <c r="F3" s="7">
        <v>10493</v>
      </c>
      <c r="G3" s="7">
        <f t="shared" ref="G3:G5" si="0">SUM(E3:F3)</f>
        <v>19108</v>
      </c>
      <c r="H3" s="7">
        <v>358</v>
      </c>
      <c r="I3" s="7">
        <v>330</v>
      </c>
      <c r="J3" s="7">
        <f t="shared" ref="J3:J5" si="1">SUM(H3:I3)</f>
        <v>688</v>
      </c>
      <c r="K3" s="7">
        <v>181</v>
      </c>
      <c r="L3" s="7">
        <v>169</v>
      </c>
      <c r="M3" s="7">
        <f t="shared" ref="M3:M5" si="2">SUM(K3:L3)</f>
        <v>350</v>
      </c>
      <c r="N3" s="8">
        <f t="shared" ref="N3:P5" si="3">H3/E3*1000</f>
        <v>41.55542658154382</v>
      </c>
      <c r="O3" s="8">
        <f t="shared" si="3"/>
        <v>31.449537787096158</v>
      </c>
      <c r="P3" s="8">
        <f t="shared" si="3"/>
        <v>36.005861419300814</v>
      </c>
      <c r="Q3" s="8">
        <f t="shared" ref="Q3:S5" si="4">K3/E3*1000</f>
        <v>21.009866511897851</v>
      </c>
      <c r="R3" s="8">
        <f t="shared" si="4"/>
        <v>16.10597541217955</v>
      </c>
      <c r="S3" s="8">
        <f t="shared" si="4"/>
        <v>18.316935315051285</v>
      </c>
    </row>
    <row r="4" spans="1:19" x14ac:dyDescent="0.25">
      <c r="A4" s="3">
        <v>2</v>
      </c>
      <c r="B4" s="4" t="s">
        <v>14</v>
      </c>
      <c r="C4" s="5" t="s">
        <v>15</v>
      </c>
      <c r="D4" s="6">
        <v>60</v>
      </c>
      <c r="E4" s="7">
        <v>2174</v>
      </c>
      <c r="F4" s="7">
        <v>2676</v>
      </c>
      <c r="G4" s="7">
        <f t="shared" si="0"/>
        <v>4850</v>
      </c>
      <c r="H4" s="7">
        <v>14</v>
      </c>
      <c r="I4" s="7">
        <v>8</v>
      </c>
      <c r="J4" s="7">
        <f t="shared" si="1"/>
        <v>22</v>
      </c>
      <c r="K4" s="7">
        <v>2</v>
      </c>
      <c r="L4" s="7">
        <v>3</v>
      </c>
      <c r="M4" s="7">
        <f t="shared" si="2"/>
        <v>5</v>
      </c>
      <c r="N4" s="8">
        <f t="shared" si="3"/>
        <v>6.4397424103035883</v>
      </c>
      <c r="O4" s="8">
        <f t="shared" si="3"/>
        <v>2.9895366218236172</v>
      </c>
      <c r="P4" s="8">
        <f t="shared" si="3"/>
        <v>4.536082474226804</v>
      </c>
      <c r="Q4" s="8">
        <f t="shared" si="4"/>
        <v>0.91996320147194111</v>
      </c>
      <c r="R4" s="8">
        <f t="shared" si="4"/>
        <v>1.1210762331838564</v>
      </c>
      <c r="S4" s="8">
        <f t="shared" si="4"/>
        <v>1.0309278350515465</v>
      </c>
    </row>
    <row r="5" spans="1:19" x14ac:dyDescent="0.25">
      <c r="A5" s="3">
        <v>3</v>
      </c>
      <c r="B5" s="4" t="s">
        <v>16</v>
      </c>
      <c r="C5" s="5" t="s">
        <v>17</v>
      </c>
      <c r="D5" s="6">
        <v>56</v>
      </c>
      <c r="E5" s="7">
        <v>834</v>
      </c>
      <c r="F5" s="7">
        <v>2604</v>
      </c>
      <c r="G5" s="7">
        <f t="shared" si="0"/>
        <v>3438</v>
      </c>
      <c r="H5" s="7">
        <v>0</v>
      </c>
      <c r="I5" s="7">
        <v>0</v>
      </c>
      <c r="J5" s="7">
        <f t="shared" si="1"/>
        <v>0</v>
      </c>
      <c r="K5" s="7">
        <v>0</v>
      </c>
      <c r="L5" s="7">
        <v>0</v>
      </c>
      <c r="M5" s="7">
        <f t="shared" si="2"/>
        <v>0</v>
      </c>
      <c r="N5" s="8">
        <f t="shared" si="3"/>
        <v>0</v>
      </c>
      <c r="O5" s="8">
        <f t="shared" si="3"/>
        <v>0</v>
      </c>
      <c r="P5" s="8">
        <f t="shared" si="3"/>
        <v>0</v>
      </c>
      <c r="Q5" s="8">
        <f t="shared" si="4"/>
        <v>0</v>
      </c>
      <c r="R5" s="8">
        <f t="shared" si="4"/>
        <v>0</v>
      </c>
      <c r="S5" s="8">
        <f t="shared" si="4"/>
        <v>0</v>
      </c>
    </row>
    <row r="6" spans="1:19" x14ac:dyDescent="0.25">
      <c r="A6" s="15" t="s">
        <v>18</v>
      </c>
      <c r="B6" s="15"/>
      <c r="C6" s="13"/>
      <c r="D6" s="9">
        <f t="shared" ref="D6:M6" si="5">SUM(D3:D5)</f>
        <v>314</v>
      </c>
      <c r="E6" s="10">
        <f t="shared" si="5"/>
        <v>11623</v>
      </c>
      <c r="F6" s="10">
        <f t="shared" si="5"/>
        <v>15773</v>
      </c>
      <c r="G6" s="10">
        <f t="shared" si="5"/>
        <v>27396</v>
      </c>
      <c r="H6" s="10">
        <f t="shared" si="5"/>
        <v>372</v>
      </c>
      <c r="I6" s="10">
        <f t="shared" si="5"/>
        <v>338</v>
      </c>
      <c r="J6" s="10">
        <f t="shared" si="5"/>
        <v>710</v>
      </c>
      <c r="K6" s="10">
        <f t="shared" si="5"/>
        <v>183</v>
      </c>
      <c r="L6" s="10">
        <f t="shared" si="5"/>
        <v>172</v>
      </c>
      <c r="M6" s="10">
        <f t="shared" si="5"/>
        <v>355</v>
      </c>
      <c r="N6" s="11">
        <f t="shared" ref="N6:P6" si="6">H6/E6*1000</f>
        <v>32.005506323668591</v>
      </c>
      <c r="O6" s="11">
        <f t="shared" si="6"/>
        <v>21.429024282000888</v>
      </c>
      <c r="P6" s="11">
        <f t="shared" si="6"/>
        <v>25.916192144838664</v>
      </c>
      <c r="Q6" s="11">
        <f t="shared" ref="Q6:S6" si="7">K6/E6*1000</f>
        <v>15.744644239869224</v>
      </c>
      <c r="R6" s="11">
        <f t="shared" si="7"/>
        <v>10.904710581373232</v>
      </c>
      <c r="S6" s="11">
        <f t="shared" si="7"/>
        <v>12.958096072419332</v>
      </c>
    </row>
  </sheetData>
  <mergeCells count="10">
    <mergeCell ref="K1:M1"/>
    <mergeCell ref="N1:P1"/>
    <mergeCell ref="Q1:S1"/>
    <mergeCell ref="A6:C6"/>
    <mergeCell ref="A1:A2"/>
    <mergeCell ref="B1:B2"/>
    <mergeCell ref="C1:C2"/>
    <mergeCell ref="D1:D2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2025-07-08T13:18:41Z</dcterms:created>
  <dcterms:modified xsi:type="dcterms:W3CDTF">2025-07-09T02:04:36Z</dcterms:modified>
</cp:coreProperties>
</file>