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414BC0CA-2766-4070-A9C1-95870C5CAE4A}" xr6:coauthVersionLast="47" xr6:coauthVersionMax="47" xr10:uidLastSave="{00000000-0000-0000-0000-000000000000}"/>
  <bookViews>
    <workbookView xWindow="-105" yWindow="0" windowWidth="14610" windowHeight="15585" xr2:uid="{73FE1F8C-CF83-4676-B0E4-338E04A1A4E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B23" i="1"/>
  <c r="P29" i="1"/>
  <c r="N29" i="1"/>
  <c r="M29" i="1"/>
  <c r="L29" i="1"/>
  <c r="K29" i="1"/>
  <c r="J29" i="1"/>
  <c r="I29" i="1"/>
  <c r="H29" i="1"/>
  <c r="G29" i="1"/>
  <c r="F29" i="1"/>
  <c r="E22" i="1"/>
  <c r="D22" i="1"/>
  <c r="E21" i="1"/>
  <c r="D21" i="1"/>
  <c r="C21" i="1"/>
  <c r="B21" i="1"/>
  <c r="E20" i="1"/>
  <c r="D20" i="1"/>
  <c r="E19" i="1"/>
  <c r="D19" i="1"/>
  <c r="C19" i="1"/>
  <c r="B19" i="1"/>
  <c r="E18" i="1"/>
  <c r="D18" i="1"/>
  <c r="E17" i="1"/>
  <c r="D17" i="1"/>
  <c r="C17" i="1"/>
  <c r="B17" i="1"/>
  <c r="E16" i="1"/>
  <c r="D16" i="1"/>
  <c r="E15" i="1"/>
  <c r="D15" i="1"/>
  <c r="C15" i="1"/>
  <c r="B15" i="1"/>
  <c r="E14" i="1"/>
  <c r="D14" i="1"/>
  <c r="E13" i="1"/>
  <c r="D13" i="1"/>
  <c r="C13" i="1"/>
  <c r="B13" i="1"/>
  <c r="E12" i="1"/>
  <c r="D12" i="1"/>
  <c r="E11" i="1"/>
  <c r="D11" i="1"/>
  <c r="C11" i="1"/>
  <c r="B11" i="1"/>
  <c r="E10" i="1"/>
  <c r="D10" i="1"/>
  <c r="E9" i="1"/>
  <c r="D9" i="1"/>
  <c r="C9" i="1"/>
  <c r="B9" i="1"/>
  <c r="E8" i="1"/>
  <c r="D8" i="1"/>
  <c r="E7" i="1"/>
  <c r="D7" i="1"/>
  <c r="C7" i="1"/>
  <c r="B7" i="1"/>
  <c r="E6" i="1"/>
  <c r="D6" i="1"/>
  <c r="E5" i="1"/>
  <c r="D5" i="1"/>
  <c r="C5" i="1"/>
  <c r="B5" i="1"/>
</calcChain>
</file>

<file path=xl/sharedStrings.xml><?xml version="1.0" encoding="utf-8"?>
<sst xmlns="http://schemas.openxmlformats.org/spreadsheetml/2006/main" count="27" uniqueCount="24">
  <si>
    <t>NO</t>
  </si>
  <si>
    <t>KECAMATAN</t>
  </si>
  <si>
    <t>PUSKESMAS</t>
  </si>
  <si>
    <t>PENYEBAB KEMATIAN ANAK BALITA (12-59 BULAN)</t>
  </si>
  <si>
    <t>DIARE</t>
  </si>
  <si>
    <t>DEMAM BERDARAH</t>
  </si>
  <si>
    <t>PNEUMONIA</t>
  </si>
  <si>
    <t>KELAINAN KONGENITAL JANTUNG</t>
  </si>
  <si>
    <t>PD3I</t>
  </si>
  <si>
    <t>PENYAKIT SARAF</t>
  </si>
  <si>
    <t>KELAINAN KONGENITAL LAINNYA</t>
  </si>
  <si>
    <t>TENGGELAM, CEDERA, KECELAKAAN</t>
  </si>
  <si>
    <t>INFEKSI PARASIT</t>
  </si>
  <si>
    <t>COVID-19</t>
  </si>
  <si>
    <t>LAIN-LAIN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</si>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</sst>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B30">
            <v>350110</v>
          </cell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1FCB-B50B-4130-9CB0-16CE0AB132C4}">
  <dimension ref="A1:P29"/>
  <sheetViews>
    <sheetView tabSelected="1" topLeftCell="E18" zoomScale="130" zoomScaleNormal="130" workbookViewId="0">
      <selection activeCell="O30" sqref="O30"/>
    </sheetView>
  </sheetViews>
  <sheetFormatPr defaultRowHeight="15"/>
  <cols>
    <col min="2" max="2" width="12.140625" customWidth="1"/>
    <col min="3" max="3" width="13.42578125" customWidth="1"/>
    <col min="4" max="4" width="15.85546875" customWidth="1"/>
    <col min="5" max="5" width="12" customWidth="1"/>
    <col min="7" max="7" width="11.140625" customWidth="1"/>
    <col min="8" max="9" width="12.5703125" customWidth="1"/>
    <col min="11" max="11" width="10.140625" customWidth="1"/>
    <col min="12" max="12" width="13.28515625" customWidth="1"/>
    <col min="13" max="13" width="15.140625" customWidth="1"/>
  </cols>
  <sheetData>
    <row r="1" spans="1:16">
      <c r="A1" s="9" t="s">
        <v>0</v>
      </c>
      <c r="B1" s="7" t="s">
        <v>16</v>
      </c>
      <c r="C1" s="9" t="s">
        <v>1</v>
      </c>
      <c r="D1" s="7" t="s">
        <v>17</v>
      </c>
      <c r="E1" s="9" t="s">
        <v>2</v>
      </c>
      <c r="F1" s="9" t="s">
        <v>3</v>
      </c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A2" s="8"/>
      <c r="B2" s="7"/>
      <c r="C2" s="8"/>
      <c r="D2" s="7"/>
      <c r="E2" s="8"/>
      <c r="F2" s="9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</row>
    <row r="3" spans="1:16">
      <c r="A3" s="8"/>
      <c r="B3" s="7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>
      <c r="A4" s="8"/>
      <c r="B4" s="7"/>
      <c r="C4" s="8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>
      <c r="A5" s="1">
        <v>1</v>
      </c>
      <c r="B5" s="1">
        <f>'[1]35'!B12</f>
        <v>350101</v>
      </c>
      <c r="C5" s="2" t="str">
        <f>'[1]9'!C9</f>
        <v>Donorojo</v>
      </c>
      <c r="D5" s="1">
        <f>'[1]35'!D12</f>
        <v>35010200001</v>
      </c>
      <c r="E5" s="2" t="str">
        <f>'[1]9'!E9</f>
        <v>Donorojo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</row>
    <row r="6" spans="1:16">
      <c r="A6" s="1">
        <v>2</v>
      </c>
      <c r="B6" s="1"/>
      <c r="C6" s="2"/>
      <c r="D6" s="1">
        <f>'[1]35'!D13</f>
        <v>35010200002</v>
      </c>
      <c r="E6" s="2" t="str">
        <f>'[1]9'!E10</f>
        <v>Kalak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6">
      <c r="A7" s="1">
        <v>3</v>
      </c>
      <c r="B7" s="1">
        <f>'[1]35'!B14</f>
        <v>350102</v>
      </c>
      <c r="C7" s="2" t="str">
        <f>'[1]9'!C11</f>
        <v>Punung</v>
      </c>
      <c r="D7" s="1">
        <f>'[1]35'!D14</f>
        <v>35010200003</v>
      </c>
      <c r="E7" s="2" t="str">
        <f>'[1]9'!E11</f>
        <v>Punung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>
      <c r="A8" s="1">
        <v>4</v>
      </c>
      <c r="B8" s="1"/>
      <c r="C8" s="2"/>
      <c r="D8" s="1">
        <f>'[1]35'!D15</f>
        <v>35010200004</v>
      </c>
      <c r="E8" s="2" t="str">
        <f>'[1]9'!E12</f>
        <v>Gondosari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>
      <c r="A9" s="1">
        <v>5</v>
      </c>
      <c r="B9" s="1">
        <f>'[1]35'!B16</f>
        <v>350103</v>
      </c>
      <c r="C9" s="2" t="str">
        <f>'[1]9'!C13</f>
        <v>Pringkuku</v>
      </c>
      <c r="D9" s="1">
        <f>'[1]35'!D16</f>
        <v>35010200005</v>
      </c>
      <c r="E9" s="2" t="str">
        <f>'[1]9'!E13</f>
        <v>Pringkuku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>
      <c r="A10" s="1">
        <v>6</v>
      </c>
      <c r="B10" s="1"/>
      <c r="C10" s="2"/>
      <c r="D10" s="1">
        <f>'[1]35'!D17</f>
        <v>35010200006</v>
      </c>
      <c r="E10" s="2" t="str">
        <f>'[1]9'!E14</f>
        <v>Candi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>
      <c r="A11" s="1">
        <v>7</v>
      </c>
      <c r="B11" s="1">
        <f>'[1]35'!B18</f>
        <v>350104</v>
      </c>
      <c r="C11" s="2" t="str">
        <f>'[1]9'!C15</f>
        <v>Pacitan</v>
      </c>
      <c r="D11" s="1">
        <f>'[1]35'!D18</f>
        <v>35010200007</v>
      </c>
      <c r="E11" s="2" t="str">
        <f>'[1]9'!E15</f>
        <v>Pacitan</v>
      </c>
      <c r="F11" s="3">
        <v>0</v>
      </c>
      <c r="G11" s="3">
        <v>0</v>
      </c>
      <c r="H11" s="3">
        <v>0</v>
      </c>
      <c r="I11" s="3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6">
      <c r="A12" s="1">
        <v>8</v>
      </c>
      <c r="B12" s="1"/>
      <c r="C12" s="2"/>
      <c r="D12" s="1">
        <f>'[1]35'!D19</f>
        <v>35010200008</v>
      </c>
      <c r="E12" s="2" t="str">
        <f>'[1]9'!E16</f>
        <v>Tanjungsari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>
      <c r="A13" s="1">
        <v>9</v>
      </c>
      <c r="B13" s="1">
        <f>'[1]35'!B20</f>
        <v>350105</v>
      </c>
      <c r="C13" s="2" t="str">
        <f>'[1]9'!C17</f>
        <v>Kebonagung</v>
      </c>
      <c r="D13" s="1">
        <f>'[1]35'!D20</f>
        <v>35010200009</v>
      </c>
      <c r="E13" s="2" t="str">
        <f>'[1]9'!E17</f>
        <v>Kebonagung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>
      <c r="A14" s="1">
        <v>10</v>
      </c>
      <c r="B14" s="1"/>
      <c r="C14" s="2"/>
      <c r="D14" s="1">
        <f>'[1]35'!D21</f>
        <v>35010200010</v>
      </c>
      <c r="E14" s="2" t="str">
        <f>'[1]9'!E18</f>
        <v>Ketrowonojoyo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>
      <c r="A15" s="1">
        <v>11</v>
      </c>
      <c r="B15" s="1">
        <f>'[1]35'!B22</f>
        <v>350106</v>
      </c>
      <c r="C15" s="2" t="str">
        <f>'[1]9'!C19</f>
        <v>Arjosari</v>
      </c>
      <c r="D15" s="1">
        <f>'[1]35'!D22</f>
        <v>35010200011</v>
      </c>
      <c r="E15" s="2" t="str">
        <f>'[1]9'!E19</f>
        <v>Arjosari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>
      <c r="A16" s="1">
        <v>12</v>
      </c>
      <c r="B16" s="1"/>
      <c r="C16" s="2"/>
      <c r="D16" s="1">
        <f>'[1]35'!D23</f>
        <v>35010200012</v>
      </c>
      <c r="E16" s="2" t="str">
        <f>'[1]9'!E20</f>
        <v>Kedungbendo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>
      <c r="A17" s="1">
        <v>13</v>
      </c>
      <c r="B17" s="1">
        <f>'[1]35'!B24</f>
        <v>350107</v>
      </c>
      <c r="C17" s="2" t="str">
        <f>'[1]9'!C21</f>
        <v>Nawangan</v>
      </c>
      <c r="D17" s="1">
        <f>'[1]35'!D24</f>
        <v>35010200013</v>
      </c>
      <c r="E17" s="2" t="str">
        <f>'[1]9'!E21</f>
        <v>Nawangan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>
      <c r="A18" s="1">
        <v>14</v>
      </c>
      <c r="B18" s="1"/>
      <c r="C18" s="2"/>
      <c r="D18" s="1">
        <f>'[1]35'!D25</f>
        <v>35010200014</v>
      </c>
      <c r="E18" s="2" t="str">
        <f>'[1]9'!E22</f>
        <v>Pakis Baru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>
      <c r="A19" s="1">
        <v>15</v>
      </c>
      <c r="B19" s="1">
        <f>'[1]35'!B26</f>
        <v>350108</v>
      </c>
      <c r="C19" s="2" t="str">
        <f>'[1]9'!C23</f>
        <v>Bandar</v>
      </c>
      <c r="D19" s="1">
        <f>'[1]35'!D26</f>
        <v>35010200015</v>
      </c>
      <c r="E19" s="2" t="str">
        <f>'[1]9'!E23</f>
        <v>Bandar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1">
        <v>16</v>
      </c>
      <c r="B20" s="1"/>
      <c r="C20" s="2"/>
      <c r="D20" s="1">
        <f>'[1]35'!D27</f>
        <v>35010200016</v>
      </c>
      <c r="E20" s="2" t="str">
        <f>'[1]9'!E24</f>
        <v>Jeruk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1">
        <v>17</v>
      </c>
      <c r="B21" s="1">
        <f>'[1]35'!B28</f>
        <v>350109</v>
      </c>
      <c r="C21" s="2" t="str">
        <f>'[1]9'!C25</f>
        <v>Tegalombo</v>
      </c>
      <c r="D21" s="1">
        <f>'[1]35'!D28</f>
        <v>35010200017</v>
      </c>
      <c r="E21" s="2" t="str">
        <f>'[1]9'!E25</f>
        <v>Tegalombo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>
      <c r="A22" s="1">
        <v>18</v>
      </c>
      <c r="B22" s="1"/>
      <c r="C22" s="6"/>
      <c r="D22" s="1">
        <f>'[1]35'!D29</f>
        <v>35010200018</v>
      </c>
      <c r="E22" s="2" t="str">
        <f>'[1]9'!E26</f>
        <v>Gemaharjo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>
      <c r="A23" s="1">
        <v>19</v>
      </c>
      <c r="B23" s="1">
        <f>'[1]35'!B30</f>
        <v>350110</v>
      </c>
      <c r="C23" s="6" t="s">
        <v>18</v>
      </c>
      <c r="D23" s="1">
        <f>'[1]35'!D30</f>
        <v>35010200019</v>
      </c>
      <c r="E23" s="6" t="s">
        <v>18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>
      <c r="A24" s="1">
        <v>20</v>
      </c>
      <c r="B24" s="5"/>
      <c r="C24" s="6"/>
      <c r="D24" s="1">
        <f>'[1]35'!D31</f>
        <v>35010200020</v>
      </c>
      <c r="E24" s="6" t="s">
        <v>21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>
      <c r="A25" s="1">
        <v>21</v>
      </c>
      <c r="B25" s="5">
        <v>350111</v>
      </c>
      <c r="C25" s="6" t="s">
        <v>19</v>
      </c>
      <c r="D25" s="1">
        <f>'[1]35'!D32</f>
        <v>35010200021</v>
      </c>
      <c r="E25" s="6" t="s">
        <v>19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>
      <c r="A26" s="1">
        <v>22</v>
      </c>
      <c r="B26" s="5"/>
      <c r="C26" s="6"/>
      <c r="D26" s="1">
        <f>'[1]35'!D33</f>
        <v>35010200022</v>
      </c>
      <c r="E26" s="6" t="s">
        <v>22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>
      <c r="A27" s="1">
        <v>23</v>
      </c>
      <c r="B27" s="5">
        <v>350112</v>
      </c>
      <c r="C27" s="6" t="s">
        <v>20</v>
      </c>
      <c r="D27" s="1">
        <f>'[1]35'!D34</f>
        <v>35010200023</v>
      </c>
      <c r="E27" s="6" t="s">
        <v>20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>
      <c r="A28" s="1">
        <v>24</v>
      </c>
      <c r="B28" s="1"/>
      <c r="C28" s="2"/>
      <c r="D28" s="1">
        <f>'[1]35'!D35</f>
        <v>35010200024</v>
      </c>
      <c r="E28" s="6" t="s">
        <v>23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>
      <c r="A29" s="9" t="s">
        <v>15</v>
      </c>
      <c r="B29" s="9"/>
      <c r="C29" s="9"/>
      <c r="D29" s="9"/>
      <c r="E29" s="9"/>
      <c r="F29" s="4">
        <f t="shared" ref="F29:N29" si="0">SUM(F5:F28)</f>
        <v>0</v>
      </c>
      <c r="G29" s="4">
        <f t="shared" si="0"/>
        <v>0</v>
      </c>
      <c r="H29" s="4">
        <f t="shared" si="0"/>
        <v>0</v>
      </c>
      <c r="I29" s="4">
        <f t="shared" si="0"/>
        <v>1</v>
      </c>
      <c r="J29" s="4">
        <f t="shared" si="0"/>
        <v>0</v>
      </c>
      <c r="K29" s="4">
        <f t="shared" si="0"/>
        <v>0</v>
      </c>
      <c r="L29" s="4">
        <f t="shared" si="0"/>
        <v>0</v>
      </c>
      <c r="M29" s="4">
        <f t="shared" si="0"/>
        <v>0</v>
      </c>
      <c r="N29" s="4">
        <f t="shared" si="0"/>
        <v>0</v>
      </c>
      <c r="O29" s="4">
        <v>0</v>
      </c>
      <c r="P29" s="4">
        <f>SUM(P5:P28)</f>
        <v>0</v>
      </c>
    </row>
  </sheetData>
  <mergeCells count="18">
    <mergeCell ref="H2:H4"/>
    <mergeCell ref="I2:I4"/>
    <mergeCell ref="P2:P4"/>
    <mergeCell ref="A29:E29"/>
    <mergeCell ref="J2:J4"/>
    <mergeCell ref="K2:K4"/>
    <mergeCell ref="L2:L4"/>
    <mergeCell ref="M2:M4"/>
    <mergeCell ref="N2:N4"/>
    <mergeCell ref="O2:O4"/>
    <mergeCell ref="A1:A4"/>
    <mergeCell ref="B1:B4"/>
    <mergeCell ref="C1:C4"/>
    <mergeCell ref="D1:D4"/>
    <mergeCell ref="E1:E4"/>
    <mergeCell ref="F1:P1"/>
    <mergeCell ref="F2:F4"/>
    <mergeCell ref="G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2025-07-09T13:22:45Z</dcterms:created>
  <dcterms:modified xsi:type="dcterms:W3CDTF">2025-07-10T02:48:20Z</dcterms:modified>
</cp:coreProperties>
</file>